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elep\Documents\Services-2014\"/>
    </mc:Choice>
  </mc:AlternateContent>
  <bookViews>
    <workbookView xWindow="-15" yWindow="-15" windowWidth="9615" windowHeight="11760" tabRatio="824"/>
  </bookViews>
  <sheets>
    <sheet name="Travel-excel" sheetId="12" r:id="rId1"/>
  </sheets>
  <definedNames>
    <definedName name="accounting_cost">#REF!</definedName>
    <definedName name="COLA_labor">#REF!</definedName>
    <definedName name="COLA_materials">#REF!</definedName>
    <definedName name="days_in_pay_period">#REF!</definedName>
    <definedName name="delivery_premium">#REF!</definedName>
    <definedName name="direct_labor_Inst">#REF!</definedName>
    <definedName name="direct_labor_PM">#REF!</definedName>
    <definedName name="direct_labor_QCPM">#REF!</definedName>
    <definedName name="direct_labor_staff">#REF!</definedName>
    <definedName name="GNA_attorney">#REF!</definedName>
    <definedName name="GNA_CPA">#REF!</definedName>
    <definedName name="labor_cost_per_session">#REF!</definedName>
    <definedName name="loaded_hourly_rate_INST">#REF!</definedName>
    <definedName name="loaded_hourly_rate_PM">#REF!</definedName>
    <definedName name="loaded_hourly_rate_QCPM">#REF!</definedName>
    <definedName name="loaded_hourly_rate_STAFF">#REF!</definedName>
    <definedName name="material_cost_per_session">#REF!</definedName>
    <definedName name="overhead_INST_hourly">#REF!</definedName>
    <definedName name="overhead_PM_hourly">#REF!</definedName>
    <definedName name="overhead_QCPM_hourly">#REF!</definedName>
    <definedName name="overhead_STAFF_hourly">#REF!</definedName>
    <definedName name="_xlnm.Print_Area" localSheetId="0">'Travel-excel'!$B$2:$E$25</definedName>
    <definedName name="rate_corp_profit">#REF!</definedName>
    <definedName name="Rate_FICA">#REF!</definedName>
    <definedName name="rate_medicare">#REF!</definedName>
    <definedName name="risk_premium">#REF!</definedName>
    <definedName name="session_labor_hour">#REF!</definedName>
    <definedName name="students_per_session">#REF!</definedName>
    <definedName name="travel_and_per_diem">'Travel-excel'!$E$25</definedName>
  </definedNames>
  <calcPr calcId="152511"/>
</workbook>
</file>

<file path=xl/calcChain.xml><?xml version="1.0" encoding="utf-8"?>
<calcChain xmlns="http://schemas.openxmlformats.org/spreadsheetml/2006/main">
  <c r="E23" i="12" l="1"/>
  <c r="E22" i="12"/>
  <c r="E21" i="12"/>
  <c r="E18" i="12" l="1"/>
  <c r="E20" i="12" l="1"/>
  <c r="E19" i="12"/>
  <c r="E16" i="12"/>
  <c r="E15" i="12"/>
  <c r="E17" i="12"/>
  <c r="E14" i="12"/>
  <c r="E13" i="12"/>
  <c r="E12" i="12"/>
  <c r="E25" i="12" l="1"/>
</calcChain>
</file>

<file path=xl/sharedStrings.xml><?xml version="1.0" encoding="utf-8"?>
<sst xmlns="http://schemas.openxmlformats.org/spreadsheetml/2006/main" count="28" uniqueCount="27">
  <si>
    <t>Total</t>
  </si>
  <si>
    <t>TOTAL</t>
  </si>
  <si>
    <t>Unit</t>
  </si>
  <si>
    <t>Destination</t>
  </si>
  <si>
    <t>Airfare (RT)</t>
  </si>
  <si>
    <t xml:space="preserve">Food </t>
  </si>
  <si>
    <t>Lodging</t>
  </si>
  <si>
    <t>Metro Rail</t>
  </si>
  <si>
    <t>Rental Car</t>
  </si>
  <si>
    <t>Parking-City</t>
  </si>
  <si>
    <t>Misc. Expense</t>
  </si>
  <si>
    <t>Other</t>
  </si>
  <si>
    <t>Travel and per diem charges</t>
  </si>
  <si>
    <t>Origination</t>
  </si>
  <si>
    <t>ITEM</t>
  </si>
  <si>
    <t>QTY</t>
  </si>
  <si>
    <t>No. of people</t>
  </si>
  <si>
    <t>No. of days</t>
  </si>
  <si>
    <t>No. of nights</t>
  </si>
  <si>
    <t>Mileage</t>
  </si>
  <si>
    <t>Per Diem</t>
  </si>
  <si>
    <t>Wash DC</t>
  </si>
  <si>
    <t>Lodging Tax (10.25%)</t>
  </si>
  <si>
    <t>Airport Parking (RSW)</t>
  </si>
  <si>
    <t>Fort Myers, FL (RSW)</t>
  </si>
  <si>
    <t>http://www.defensetravel.dod.mil/</t>
  </si>
  <si>
    <t>Per Diem web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</si>
</sst>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44" fontId="0" fillId="0" borderId="0" xfId="0" applyNumberFormat="1"/>
    <xf numFmtId="0" fontId="0" fillId="0" borderId="0" xfId="0"/>
    <xf numFmtId="0" fontId="2" fillId="0" borderId="0" xfId="0" applyFont="1"/>
    <xf numFmtId="44" fontId="0" fillId="0" borderId="0" xfId="0" applyNumberFormat="1" applyBorder="1"/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horizontal="left"/>
    </xf>
    <xf numFmtId="44" fontId="0" fillId="0" borderId="5" xfId="0" applyNumberFormat="1" applyBorder="1"/>
    <xf numFmtId="44" fontId="0" fillId="0" borderId="7" xfId="0" applyNumberFormat="1" applyBorder="1"/>
    <xf numFmtId="44" fontId="0" fillId="0" borderId="8" xfId="0" applyNumberFormat="1" applyBorder="1"/>
    <xf numFmtId="0" fontId="2" fillId="0" borderId="1" xfId="0" applyFont="1" applyBorder="1"/>
    <xf numFmtId="0" fontId="0" fillId="0" borderId="3" xfId="0" applyBorder="1"/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44" fontId="0" fillId="0" borderId="2" xfId="0" applyNumberFormat="1" applyBorder="1"/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NumberFormat="1" applyBorder="1" applyAlignment="1">
      <alignment horizontal="center"/>
    </xf>
    <xf numFmtId="0" fontId="2" fillId="0" borderId="4" xfId="0" applyFont="1" applyBorder="1"/>
    <xf numFmtId="0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4" fontId="0" fillId="2" borderId="0" xfId="0" applyNumberFormat="1" applyFill="1" applyBorder="1"/>
    <xf numFmtId="44" fontId="0" fillId="2" borderId="0" xfId="1" applyNumberFormat="1" applyFont="1" applyFill="1" applyBorder="1"/>
    <xf numFmtId="44" fontId="0" fillId="0" borderId="0" xfId="0" applyNumberFormat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3" fillId="0" borderId="0" xfId="2" applyAlignment="1" applyProtection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fensetravel.dod.m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tabSelected="1" workbookViewId="0">
      <selection activeCell="H35" sqref="H35"/>
    </sheetView>
  </sheetViews>
  <sheetFormatPr defaultRowHeight="15" x14ac:dyDescent="0.25"/>
  <cols>
    <col min="1" max="1" width="2.7109375" customWidth="1"/>
    <col min="2" max="2" width="21" customWidth="1"/>
    <col min="3" max="3" width="9.85546875" style="13" bestFit="1" customWidth="1"/>
    <col min="4" max="4" width="12.28515625" style="1" bestFit="1" customWidth="1"/>
    <col min="5" max="5" width="11.7109375" customWidth="1"/>
  </cols>
  <sheetData>
    <row r="1" spans="2:7" ht="15.75" thickBot="1" x14ac:dyDescent="0.3"/>
    <row r="2" spans="2:7" x14ac:dyDescent="0.25">
      <c r="B2" s="11" t="s">
        <v>12</v>
      </c>
      <c r="C2" s="14"/>
      <c r="D2" s="15"/>
      <c r="E2" s="12"/>
    </row>
    <row r="3" spans="2:7" s="2" customFormat="1" x14ac:dyDescent="0.25">
      <c r="B3" s="6"/>
      <c r="C3" s="16"/>
      <c r="D3" s="4"/>
      <c r="E3" s="5"/>
    </row>
    <row r="4" spans="2:7" s="2" customFormat="1" x14ac:dyDescent="0.25">
      <c r="B4" s="6" t="s">
        <v>13</v>
      </c>
      <c r="C4" s="17" t="s">
        <v>24</v>
      </c>
      <c r="D4" s="4"/>
      <c r="E4" s="5"/>
    </row>
    <row r="5" spans="2:7" s="2" customFormat="1" x14ac:dyDescent="0.25">
      <c r="B5" s="6" t="s">
        <v>3</v>
      </c>
      <c r="C5" s="17" t="s">
        <v>21</v>
      </c>
      <c r="D5" s="4"/>
      <c r="E5" s="5"/>
    </row>
    <row r="6" spans="2:7" s="2" customFormat="1" x14ac:dyDescent="0.25">
      <c r="B6" s="6" t="s">
        <v>16</v>
      </c>
      <c r="C6" s="16">
        <v>1</v>
      </c>
      <c r="D6" s="4"/>
      <c r="E6" s="5"/>
    </row>
    <row r="7" spans="2:7" s="2" customFormat="1" x14ac:dyDescent="0.25">
      <c r="B7" s="6" t="s">
        <v>17</v>
      </c>
      <c r="C7" s="16">
        <v>2</v>
      </c>
      <c r="D7" s="4"/>
      <c r="E7" s="5"/>
    </row>
    <row r="8" spans="2:7" s="2" customFormat="1" x14ac:dyDescent="0.25">
      <c r="B8" s="6" t="s">
        <v>18</v>
      </c>
      <c r="C8" s="16">
        <v>1</v>
      </c>
      <c r="D8" s="4"/>
      <c r="E8" s="5"/>
    </row>
    <row r="9" spans="2:7" s="2" customFormat="1" x14ac:dyDescent="0.25">
      <c r="B9" s="6" t="s">
        <v>20</v>
      </c>
      <c r="C9" s="26">
        <v>297</v>
      </c>
      <c r="D9" s="4"/>
      <c r="E9" s="5"/>
    </row>
    <row r="10" spans="2:7" s="2" customFormat="1" x14ac:dyDescent="0.25">
      <c r="B10" s="6"/>
      <c r="C10" s="16"/>
      <c r="D10" s="4"/>
      <c r="E10" s="5"/>
    </row>
    <row r="11" spans="2:7" s="3" customFormat="1" x14ac:dyDescent="0.25">
      <c r="B11" s="20" t="s">
        <v>14</v>
      </c>
      <c r="C11" s="21" t="s">
        <v>15</v>
      </c>
      <c r="D11" s="22" t="s">
        <v>2</v>
      </c>
      <c r="E11" s="23" t="s">
        <v>0</v>
      </c>
    </row>
    <row r="12" spans="2:7" x14ac:dyDescent="0.25">
      <c r="B12" s="6" t="s">
        <v>4</v>
      </c>
      <c r="C12" s="27">
        <v>1</v>
      </c>
      <c r="D12" s="24">
        <v>800</v>
      </c>
      <c r="E12" s="8">
        <f t="shared" ref="E12:E23" si="0">C12*D12</f>
        <v>800</v>
      </c>
      <c r="G12" s="1"/>
    </row>
    <row r="13" spans="2:7" x14ac:dyDescent="0.25">
      <c r="B13" s="7" t="s">
        <v>5</v>
      </c>
      <c r="C13" s="27">
        <v>2</v>
      </c>
      <c r="D13" s="24">
        <v>66</v>
      </c>
      <c r="E13" s="8">
        <f t="shared" si="0"/>
        <v>132</v>
      </c>
    </row>
    <row r="14" spans="2:7" x14ac:dyDescent="0.25">
      <c r="B14" s="7" t="s">
        <v>6</v>
      </c>
      <c r="C14" s="27">
        <v>1</v>
      </c>
      <c r="D14" s="24">
        <v>226</v>
      </c>
      <c r="E14" s="8">
        <f t="shared" si="0"/>
        <v>226</v>
      </c>
    </row>
    <row r="15" spans="2:7" x14ac:dyDescent="0.25">
      <c r="B15" s="7" t="s">
        <v>22</v>
      </c>
      <c r="C15" s="27">
        <v>1</v>
      </c>
      <c r="D15" s="25">
        <v>23.16</v>
      </c>
      <c r="E15" s="8">
        <f t="shared" si="0"/>
        <v>23.16</v>
      </c>
    </row>
    <row r="16" spans="2:7" x14ac:dyDescent="0.25">
      <c r="B16" s="6" t="s">
        <v>10</v>
      </c>
      <c r="C16" s="27">
        <v>1</v>
      </c>
      <c r="D16" s="24">
        <v>5</v>
      </c>
      <c r="E16" s="8">
        <f t="shared" si="0"/>
        <v>5</v>
      </c>
    </row>
    <row r="17" spans="2:5" x14ac:dyDescent="0.25">
      <c r="B17" s="6" t="s">
        <v>23</v>
      </c>
      <c r="C17" s="27">
        <v>2</v>
      </c>
      <c r="D17" s="24">
        <v>12</v>
      </c>
      <c r="E17" s="8">
        <f t="shared" si="0"/>
        <v>24</v>
      </c>
    </row>
    <row r="18" spans="2:5" x14ac:dyDescent="0.25">
      <c r="B18" s="6" t="s">
        <v>7</v>
      </c>
      <c r="C18" s="27">
        <v>2</v>
      </c>
      <c r="D18" s="24">
        <v>3</v>
      </c>
      <c r="E18" s="8">
        <f t="shared" si="0"/>
        <v>6</v>
      </c>
    </row>
    <row r="19" spans="2:5" x14ac:dyDescent="0.25">
      <c r="B19" s="6" t="s">
        <v>8</v>
      </c>
      <c r="C19" s="27">
        <v>1</v>
      </c>
      <c r="D19" s="24">
        <v>0</v>
      </c>
      <c r="E19" s="8">
        <f t="shared" si="0"/>
        <v>0</v>
      </c>
    </row>
    <row r="20" spans="2:5" x14ac:dyDescent="0.25">
      <c r="B20" s="6" t="s">
        <v>9</v>
      </c>
      <c r="C20" s="27">
        <v>1</v>
      </c>
      <c r="D20" s="24">
        <v>0</v>
      </c>
      <c r="E20" s="8">
        <f t="shared" si="0"/>
        <v>0</v>
      </c>
    </row>
    <row r="21" spans="2:5" x14ac:dyDescent="0.25">
      <c r="B21" s="6" t="s">
        <v>19</v>
      </c>
      <c r="C21" s="27">
        <v>1</v>
      </c>
      <c r="D21" s="24">
        <v>0</v>
      </c>
      <c r="E21" s="8">
        <f t="shared" si="0"/>
        <v>0</v>
      </c>
    </row>
    <row r="22" spans="2:5" x14ac:dyDescent="0.25">
      <c r="B22" s="6" t="s">
        <v>11</v>
      </c>
      <c r="C22" s="27">
        <v>1</v>
      </c>
      <c r="D22" s="24">
        <v>0</v>
      </c>
      <c r="E22" s="8">
        <f t="shared" si="0"/>
        <v>0</v>
      </c>
    </row>
    <row r="23" spans="2:5" x14ac:dyDescent="0.25">
      <c r="B23" s="6" t="s">
        <v>11</v>
      </c>
      <c r="C23" s="27">
        <v>1</v>
      </c>
      <c r="D23" s="24">
        <v>0</v>
      </c>
      <c r="E23" s="8">
        <f t="shared" si="0"/>
        <v>0</v>
      </c>
    </row>
    <row r="24" spans="2:5" x14ac:dyDescent="0.25">
      <c r="B24" s="6"/>
      <c r="C24" s="16"/>
      <c r="D24" s="4"/>
      <c r="E24" s="5"/>
    </row>
    <row r="25" spans="2:5" ht="15.75" thickBot="1" x14ac:dyDescent="0.3">
      <c r="B25" s="18" t="s">
        <v>1</v>
      </c>
      <c r="C25" s="19"/>
      <c r="D25" s="9"/>
      <c r="E25" s="10">
        <f>SUM(E12:E24)</f>
        <v>1216.1600000000001</v>
      </c>
    </row>
    <row r="29" spans="2:5" x14ac:dyDescent="0.25">
      <c r="B29" t="s">
        <v>26</v>
      </c>
    </row>
    <row r="30" spans="2:5" x14ac:dyDescent="0.25">
      <c r="B30" s="28" t="s">
        <v>25</v>
      </c>
    </row>
  </sheetData>
  <hyperlinks>
    <hyperlink ref="B30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Travel-excel</vt:lpstr>
      <vt:lpstr>'Travel-excel'!Print_Area</vt:lpstr>
      <vt:lpstr>travel_and_per_diem</vt:lpstr>
    </vt:vector>
  </TitlesOfParts>
  <Company>Synthetic Intelligence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Prezzavento</dc:creator>
  <cp:lastModifiedBy>dtelep</cp:lastModifiedBy>
  <cp:lastPrinted>2011-07-31T22:32:19Z</cp:lastPrinted>
  <dcterms:created xsi:type="dcterms:W3CDTF">2011-07-30T15:57:25Z</dcterms:created>
  <dcterms:modified xsi:type="dcterms:W3CDTF">2014-11-21T13:03:23Z</dcterms:modified>
</cp:coreProperties>
</file>